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<sst xmlns="http://schemas.openxmlformats.org/spreadsheetml/2006/main" count="183" uniqueCount="90">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</sst>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1">
      <selection activeCell="A66" sqref="A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" customFormat="1" ht="13.5" customHeight="1">
      <c r="A2" s="159" t="s">
        <v>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" customFormat="1" ht="13.5" customHeight="1">
      <c r="A3" s="159" t="s">
        <v>84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4" t="s">
        <v>85</v>
      </c>
      <c r="F8" s="80">
        <v>9.36</v>
      </c>
      <c r="G8" s="79"/>
      <c r="H8" s="79"/>
      <c r="I8" s="79"/>
      <c r="J8" s="79"/>
      <c r="K8" s="79"/>
      <c r="L8" s="79"/>
      <c r="M8" s="96"/>
      <c r="N8" s="79"/>
      <c r="O8" s="79"/>
      <c r="P8" s="81">
        <f>SUM(D8:O8)</f>
        <v>12.84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/>
      <c r="H9" s="82"/>
      <c r="I9" s="82"/>
      <c r="J9" s="82"/>
      <c r="K9" s="83"/>
      <c r="L9" s="82"/>
      <c r="M9" s="97"/>
      <c r="N9" s="113"/>
      <c r="O9" s="135"/>
      <c r="P9" s="84">
        <f aca="true" t="shared" si="0" ref="P9:P23">SUM(D9:O9)</f>
        <v>22.28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4" t="s">
        <v>85</v>
      </c>
      <c r="F10" s="86">
        <v>6.24</v>
      </c>
      <c r="G10" s="78"/>
      <c r="H10" s="78"/>
      <c r="I10" s="78"/>
      <c r="J10" s="87"/>
      <c r="K10" s="85"/>
      <c r="L10" s="140"/>
      <c r="M10" s="98"/>
      <c r="N10" s="78"/>
      <c r="O10" s="78"/>
      <c r="P10" s="88">
        <f t="shared" si="0"/>
        <v>11.84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/>
      <c r="H11" s="129"/>
      <c r="I11" s="129"/>
      <c r="J11" s="137"/>
      <c r="K11" s="135"/>
      <c r="L11" s="151"/>
      <c r="M11" s="141"/>
      <c r="N11" s="129"/>
      <c r="O11" s="129"/>
      <c r="P11" s="84">
        <f t="shared" si="0"/>
        <v>17.56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4" t="s">
        <v>85</v>
      </c>
      <c r="F12" s="85">
        <v>7.08</v>
      </c>
      <c r="G12" s="85"/>
      <c r="H12" s="85"/>
      <c r="I12" s="85"/>
      <c r="J12" s="85"/>
      <c r="K12" s="85"/>
      <c r="L12" s="138"/>
      <c r="M12" s="99"/>
      <c r="N12" s="85"/>
      <c r="O12" s="85"/>
      <c r="P12" s="89">
        <f t="shared" si="0"/>
        <v>11.16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/>
      <c r="H13" s="82"/>
      <c r="I13" s="82"/>
      <c r="J13" s="82"/>
      <c r="K13" s="82"/>
      <c r="L13" s="152"/>
      <c r="M13" s="97"/>
      <c r="N13" s="114"/>
      <c r="O13" s="114"/>
      <c r="P13" s="90">
        <f t="shared" si="0"/>
        <v>17.72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4" t="s">
        <v>85</v>
      </c>
      <c r="F14" s="78">
        <v>6.73</v>
      </c>
      <c r="G14" s="78"/>
      <c r="H14" s="78"/>
      <c r="I14" s="78"/>
      <c r="J14" s="78"/>
      <c r="K14" s="78"/>
      <c r="L14" s="78"/>
      <c r="M14" s="98"/>
      <c r="N14" s="78"/>
      <c r="O14" s="78"/>
      <c r="P14" s="91">
        <f t="shared" si="0"/>
        <v>11.13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/>
      <c r="H15" s="82"/>
      <c r="I15" s="82"/>
      <c r="J15" s="82"/>
      <c r="K15" s="82"/>
      <c r="L15" s="135"/>
      <c r="M15" s="97"/>
      <c r="N15" s="115"/>
      <c r="O15" s="135"/>
      <c r="P15" s="90">
        <f t="shared" si="0"/>
        <v>16.16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4" t="s">
        <v>85</v>
      </c>
      <c r="F16" s="78">
        <v>5.96</v>
      </c>
      <c r="G16" s="78"/>
      <c r="H16" s="78"/>
      <c r="I16" s="78"/>
      <c r="J16" s="78"/>
      <c r="K16" s="78"/>
      <c r="L16" s="139"/>
      <c r="M16" s="98"/>
      <c r="N16" s="78"/>
      <c r="O16" s="78"/>
      <c r="P16" s="91">
        <f>SUM(D16:O16)</f>
        <v>12.440000000000001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/>
      <c r="H17" s="82"/>
      <c r="I17" s="82"/>
      <c r="J17" s="82"/>
      <c r="K17" s="82"/>
      <c r="L17" s="152"/>
      <c r="M17" s="97"/>
      <c r="N17" s="116"/>
      <c r="O17" s="116"/>
      <c r="P17" s="90">
        <f>SUM(D17:O17)</f>
        <v>13.8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4" t="s">
        <v>85</v>
      </c>
      <c r="F18" s="78">
        <v>5.3</v>
      </c>
      <c r="G18" s="78"/>
      <c r="H18" s="78"/>
      <c r="I18" s="78"/>
      <c r="J18" s="78"/>
      <c r="K18" s="78"/>
      <c r="L18" s="139"/>
      <c r="M18" s="98"/>
      <c r="N18" s="78"/>
      <c r="O18" s="78"/>
      <c r="P18" s="91">
        <f t="shared" si="0"/>
        <v>10.21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/>
      <c r="H19" s="82"/>
      <c r="I19" s="82"/>
      <c r="J19" s="82"/>
      <c r="K19" s="82"/>
      <c r="L19" s="153"/>
      <c r="M19" s="97"/>
      <c r="N19" s="117"/>
      <c r="O19" s="117"/>
      <c r="P19" s="90">
        <f t="shared" si="0"/>
        <v>18.16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4" t="s">
        <v>85</v>
      </c>
      <c r="F20" s="78">
        <v>6.8</v>
      </c>
      <c r="G20" s="78"/>
      <c r="H20" s="78"/>
      <c r="I20" s="78"/>
      <c r="J20" s="78"/>
      <c r="K20" s="78"/>
      <c r="L20" s="139"/>
      <c r="M20" s="98"/>
      <c r="N20" s="78"/>
      <c r="O20" s="78"/>
      <c r="P20" s="91">
        <f t="shared" si="0"/>
        <v>10.559999999999999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/>
      <c r="H21" s="82"/>
      <c r="I21" s="82"/>
      <c r="J21" s="82"/>
      <c r="K21" s="82"/>
      <c r="L21" s="153"/>
      <c r="M21" s="97"/>
      <c r="N21" s="118"/>
      <c r="O21" s="118"/>
      <c r="P21" s="90">
        <f t="shared" si="0"/>
        <v>17.76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4" t="s">
        <v>85</v>
      </c>
      <c r="F22" s="78">
        <v>5.96</v>
      </c>
      <c r="G22" s="78"/>
      <c r="H22" s="78"/>
      <c r="I22" s="78"/>
      <c r="J22" s="78"/>
      <c r="K22" s="78"/>
      <c r="L22" s="78"/>
      <c r="M22" s="98"/>
      <c r="N22" s="78"/>
      <c r="O22" s="78"/>
      <c r="P22" s="91">
        <f t="shared" si="0"/>
        <v>11.6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/>
      <c r="H23" s="82"/>
      <c r="I23" s="82"/>
      <c r="J23" s="82"/>
      <c r="K23" s="82"/>
      <c r="L23" s="82"/>
      <c r="M23" s="97"/>
      <c r="N23" s="119"/>
      <c r="O23" s="119"/>
      <c r="P23" s="90">
        <f t="shared" si="0"/>
        <v>13.440000000000001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4" t="s">
        <v>85</v>
      </c>
      <c r="F24" s="85">
        <v>8</v>
      </c>
      <c r="G24" s="85"/>
      <c r="H24" s="85"/>
      <c r="I24" s="85"/>
      <c r="J24" s="85"/>
      <c r="K24" s="85"/>
      <c r="L24" s="85"/>
      <c r="M24" s="99"/>
      <c r="N24" s="85"/>
      <c r="O24" s="85"/>
      <c r="P24" s="92">
        <f>SUM(D24:O24)</f>
        <v>12.54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/>
      <c r="H25" s="82"/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19.589999999999996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4" t="s">
        <v>85</v>
      </c>
      <c r="F26" s="78">
        <v>7.05</v>
      </c>
      <c r="G26" s="78"/>
      <c r="H26" s="78"/>
      <c r="I26" s="93"/>
      <c r="J26" s="93"/>
      <c r="K26" s="93"/>
      <c r="L26" s="93"/>
      <c r="M26" s="100"/>
      <c r="N26" s="93"/>
      <c r="O26" s="93"/>
      <c r="P26" s="88">
        <f>SUM(D26:O26)</f>
        <v>12.52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/>
      <c r="H27" s="83"/>
      <c r="I27" s="83"/>
      <c r="J27" s="83"/>
      <c r="K27" s="83"/>
      <c r="L27" s="83"/>
      <c r="M27" s="97"/>
      <c r="N27" s="121"/>
      <c r="O27" s="121"/>
      <c r="P27" s="94">
        <f>SUM(D27:O27)</f>
        <v>19.770000000000003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4" t="s">
        <v>85</v>
      </c>
      <c r="F28" s="85">
        <v>5.77</v>
      </c>
      <c r="G28" s="85"/>
      <c r="H28" s="85"/>
      <c r="I28" s="85"/>
      <c r="J28" s="85"/>
      <c r="K28" s="85"/>
      <c r="L28" s="85"/>
      <c r="M28" s="99"/>
      <c r="N28" s="85"/>
      <c r="O28" s="85"/>
      <c r="P28" s="92">
        <f t="shared" si="1"/>
        <v>9.62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/>
      <c r="H29" s="82"/>
      <c r="I29" s="82"/>
      <c r="J29" s="82"/>
      <c r="K29" s="82"/>
      <c r="L29" s="82"/>
      <c r="M29" s="97"/>
      <c r="N29" s="135"/>
      <c r="O29" s="135"/>
      <c r="P29" s="84">
        <f t="shared" si="1"/>
        <v>18.28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4" t="s">
        <v>85</v>
      </c>
      <c r="F30" s="78">
        <v>6.46</v>
      </c>
      <c r="G30" s="78"/>
      <c r="H30" s="78"/>
      <c r="I30" s="78"/>
      <c r="J30" s="78"/>
      <c r="K30" s="78"/>
      <c r="L30" s="139"/>
      <c r="M30" s="98"/>
      <c r="N30" s="122"/>
      <c r="O30" s="122"/>
      <c r="P30" s="88">
        <f t="shared" si="1"/>
        <v>12.71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/>
      <c r="H31" s="82"/>
      <c r="I31" s="82"/>
      <c r="J31" s="82"/>
      <c r="K31" s="82"/>
      <c r="L31" s="153"/>
      <c r="M31" s="97"/>
      <c r="N31" s="123"/>
      <c r="O31" s="123"/>
      <c r="P31" s="84">
        <f>SUM(D31:O31)</f>
        <v>16.24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4" t="s">
        <v>85</v>
      </c>
      <c r="F32" s="78">
        <v>6.64</v>
      </c>
      <c r="G32" s="78"/>
      <c r="H32" s="150"/>
      <c r="I32" s="78"/>
      <c r="J32" s="78"/>
      <c r="K32" s="78"/>
      <c r="L32" s="78"/>
      <c r="M32" s="98"/>
      <c r="N32" s="78"/>
      <c r="O32" s="78"/>
      <c r="P32" s="88">
        <f>SUM(D32:O32)</f>
        <v>12.46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/>
      <c r="H33" s="82"/>
      <c r="I33" s="82"/>
      <c r="J33" s="82"/>
      <c r="K33" s="82"/>
      <c r="L33" s="82"/>
      <c r="M33" s="97"/>
      <c r="N33" s="124"/>
      <c r="O33" s="124"/>
      <c r="P33" s="84">
        <f>SUM(D33:O33)</f>
        <v>15.65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4" t="s">
        <v>85</v>
      </c>
      <c r="F34" s="78">
        <v>5.12</v>
      </c>
      <c r="G34" s="78"/>
      <c r="H34" s="78"/>
      <c r="I34" s="78"/>
      <c r="J34" s="78"/>
      <c r="K34" s="78"/>
      <c r="L34" s="78"/>
      <c r="M34" s="98"/>
      <c r="N34" s="78"/>
      <c r="O34" s="78"/>
      <c r="P34" s="88">
        <f>SUM(D34:O34)</f>
        <v>9.719999999999999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/>
      <c r="H35" s="82"/>
      <c r="I35" s="82"/>
      <c r="J35" s="82"/>
      <c r="K35" s="82"/>
      <c r="L35" s="82"/>
      <c r="M35" s="97"/>
      <c r="N35" s="125"/>
      <c r="O35" s="125"/>
      <c r="P35" s="84">
        <f>SUM(D35:O35)</f>
        <v>14.120000000000001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0" t="s">
        <v>86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ht="13.5" customHeight="1">
      <c r="A40" s="159" t="s">
        <v>75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3.5" customHeight="1">
      <c r="A41" s="159" t="s">
        <v>84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4" t="s">
        <v>85</v>
      </c>
      <c r="F46" s="78">
        <v>6.08</v>
      </c>
      <c r="G46" s="78"/>
      <c r="H46" s="78"/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12.879999999999999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/>
      <c r="H47" s="82"/>
      <c r="I47" s="82"/>
      <c r="J47" s="82"/>
      <c r="K47" s="82"/>
      <c r="L47" s="82"/>
      <c r="M47" s="97"/>
      <c r="N47" s="126"/>
      <c r="O47" s="126"/>
      <c r="P47" s="84">
        <f t="shared" si="2"/>
        <v>15.8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4" t="s">
        <v>85</v>
      </c>
      <c r="F48" s="168">
        <v>3.19</v>
      </c>
      <c r="G48" s="78"/>
      <c r="H48" s="78"/>
      <c r="I48" s="78"/>
      <c r="J48" s="78"/>
      <c r="K48" s="78"/>
      <c r="L48" s="150"/>
      <c r="M48" s="157"/>
      <c r="N48" s="150"/>
      <c r="O48" s="150"/>
      <c r="P48" s="88">
        <f t="shared" si="2"/>
        <v>3.19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/>
      <c r="H49" s="83"/>
      <c r="I49" s="83"/>
      <c r="J49" s="83"/>
      <c r="K49" s="83"/>
      <c r="L49" s="83"/>
      <c r="M49" s="97"/>
      <c r="N49" s="127"/>
      <c r="O49" s="127"/>
      <c r="P49" s="94">
        <f t="shared" si="2"/>
        <v>20.4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4" t="s">
        <v>85</v>
      </c>
      <c r="F50" s="85">
        <v>6.36</v>
      </c>
      <c r="G50" s="85"/>
      <c r="H50" s="85"/>
      <c r="I50" s="85"/>
      <c r="J50" s="85"/>
      <c r="K50" s="85"/>
      <c r="L50" s="138"/>
      <c r="M50" s="99"/>
      <c r="N50" s="85"/>
      <c r="O50" s="85"/>
      <c r="P50" s="92">
        <f t="shared" si="2"/>
        <v>12.120000000000001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/>
      <c r="H51" s="82"/>
      <c r="I51" s="82"/>
      <c r="J51" s="82"/>
      <c r="K51" s="82"/>
      <c r="L51" s="153"/>
      <c r="M51" s="97"/>
      <c r="N51" s="128"/>
      <c r="O51" s="128"/>
      <c r="P51" s="84">
        <f t="shared" si="2"/>
        <v>14.919999999999998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4" t="s">
        <v>85</v>
      </c>
      <c r="F52" s="78">
        <v>7.08</v>
      </c>
      <c r="G52" s="78"/>
      <c r="H52" s="78"/>
      <c r="I52" s="78"/>
      <c r="J52" s="78"/>
      <c r="K52" s="78"/>
      <c r="L52" s="139"/>
      <c r="M52" s="98"/>
      <c r="N52" s="78"/>
      <c r="O52" s="78"/>
      <c r="P52" s="88">
        <f t="shared" si="2"/>
        <v>11.32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/>
      <c r="H53" s="83"/>
      <c r="I53" s="83"/>
      <c r="J53" s="83"/>
      <c r="K53" s="83"/>
      <c r="L53" s="154"/>
      <c r="M53" s="97"/>
      <c r="N53" s="129"/>
      <c r="O53" s="129"/>
      <c r="P53" s="94">
        <f t="shared" si="2"/>
        <v>16.88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4" t="s">
        <v>85</v>
      </c>
      <c r="F54" s="85">
        <v>4.76</v>
      </c>
      <c r="G54" s="85"/>
      <c r="H54" s="85"/>
      <c r="I54" s="85"/>
      <c r="J54" s="85"/>
      <c r="K54" s="85"/>
      <c r="L54" s="85"/>
      <c r="M54" s="99"/>
      <c r="N54" s="85"/>
      <c r="O54" s="85"/>
      <c r="P54" s="89">
        <f t="shared" si="2"/>
        <v>8.84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/>
      <c r="H55" s="82"/>
      <c r="I55" s="82"/>
      <c r="J55" s="82"/>
      <c r="K55" s="82"/>
      <c r="L55" s="82"/>
      <c r="M55" s="97"/>
      <c r="N55" s="130"/>
      <c r="O55" s="130"/>
      <c r="P55" s="90">
        <f t="shared" si="2"/>
        <v>15.36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4" t="s">
        <v>85</v>
      </c>
      <c r="F56" s="85">
        <v>5.96</v>
      </c>
      <c r="G56" s="85"/>
      <c r="H56" s="85"/>
      <c r="I56" s="85"/>
      <c r="J56" s="85"/>
      <c r="K56" s="85"/>
      <c r="L56" s="138"/>
      <c r="M56" s="99"/>
      <c r="N56" s="85"/>
      <c r="O56" s="95"/>
      <c r="P56" s="92">
        <f t="shared" si="2"/>
        <v>10.440000000000001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5">
        <v>9.52</v>
      </c>
      <c r="F57" s="82">
        <v>2.4</v>
      </c>
      <c r="G57" s="82"/>
      <c r="H57" s="82"/>
      <c r="I57" s="82"/>
      <c r="J57" s="82"/>
      <c r="K57" s="82"/>
      <c r="L57" s="153"/>
      <c r="M57" s="97"/>
      <c r="N57" s="131"/>
      <c r="O57" s="132"/>
      <c r="P57" s="84">
        <f>SUM(D57:O57)</f>
        <v>15.52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4" t="s">
        <v>85</v>
      </c>
      <c r="F58" s="78">
        <v>12.84</v>
      </c>
      <c r="G58" s="78"/>
      <c r="H58" s="78"/>
      <c r="I58" s="78"/>
      <c r="J58" s="78"/>
      <c r="K58" s="78"/>
      <c r="L58" s="78"/>
      <c r="M58" s="98"/>
      <c r="N58" s="78"/>
      <c r="O58" s="95"/>
      <c r="P58" s="88">
        <f t="shared" si="2"/>
        <v>17.4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/>
      <c r="H59" s="82"/>
      <c r="I59" s="82"/>
      <c r="J59" s="82"/>
      <c r="K59" s="82"/>
      <c r="L59" s="82"/>
      <c r="M59" s="97"/>
      <c r="N59" s="133"/>
      <c r="O59" s="134"/>
      <c r="P59" s="84">
        <f t="shared" si="2"/>
        <v>24.28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4" t="s">
        <v>85</v>
      </c>
      <c r="F60" s="78">
        <v>8.2</v>
      </c>
      <c r="G60" s="78"/>
      <c r="H60" s="78"/>
      <c r="I60" s="78"/>
      <c r="J60" s="78"/>
      <c r="K60" s="78"/>
      <c r="L60" s="139"/>
      <c r="M60" s="98"/>
      <c r="N60" s="78"/>
      <c r="O60" s="95"/>
      <c r="P60" s="88">
        <f t="shared" si="2"/>
        <v>12.799999999999999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/>
      <c r="H61" s="82"/>
      <c r="I61" s="82"/>
      <c r="J61" s="82"/>
      <c r="K61" s="82"/>
      <c r="L61" s="153"/>
      <c r="M61" s="97"/>
      <c r="N61" s="135"/>
      <c r="O61" s="142"/>
      <c r="P61" s="84">
        <f t="shared" si="2"/>
        <v>22.08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F65">AVERAGE(D8,D10,D12,D14,D16,D18,D20,D22,D24,D26,D28,D30,D32,D34,D46,D48,D50,D52,D54,D56,D58,D60)</f>
        <v>4.923809523809523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>
        <f>SUM(D64:O64)</f>
        <v>4.923809523809523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/>
      <c r="H65" s="47"/>
      <c r="I65" s="47"/>
      <c r="J65" s="47"/>
      <c r="K65" s="47"/>
      <c r="L65" s="47"/>
      <c r="M65" s="47"/>
      <c r="N65" s="47"/>
      <c r="O65" s="47"/>
      <c r="P65" s="47">
        <f>SUM(D65:O65)</f>
        <v>17.535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63"/>
      <c r="H66" s="156"/>
      <c r="I66" s="156"/>
      <c r="J66" s="156"/>
      <c r="K66" s="156"/>
      <c r="L66" s="102"/>
      <c r="M66" s="102"/>
    </row>
    <row r="67" spans="1:13" s="59" customFormat="1" ht="15">
      <c r="A67" s="166" t="s">
        <v>88</v>
      </c>
      <c r="B67" s="166"/>
      <c r="C67" s="167"/>
      <c r="D67" s="167"/>
      <c r="E67" s="167"/>
      <c r="F67" s="167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1" t="s">
        <v>67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</row>
    <row r="69" spans="1:16" s="59" customFormat="1" ht="15">
      <c r="A69" s="161" t="s">
        <v>68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</row>
    <row r="70" spans="1:16" s="59" customFormat="1" ht="15">
      <c r="A70" s="161" t="s">
        <v>69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</row>
    <row r="71" spans="1:16" s="59" customFormat="1" ht="15">
      <c r="A71" s="161" t="s">
        <v>70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</row>
    <row r="72" spans="1:16" s="59" customFormat="1" ht="15">
      <c r="A72" s="162" t="s">
        <v>71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</row>
    <row r="73" spans="1:16" s="59" customFormat="1" ht="15">
      <c r="A73" s="161" t="s">
        <v>72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2021-04-09T03:25:40Z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